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hagedorn/Downloads/"/>
    </mc:Choice>
  </mc:AlternateContent>
  <xr:revisionPtr revIDLastSave="0" documentId="13_ncr:1_{462C7CB0-91C6-2345-BCB2-C5103AAA7C4D}" xr6:coauthVersionLast="36" xr6:coauthVersionMax="47" xr10:uidLastSave="{00000000-0000-0000-0000-000000000000}"/>
  <bookViews>
    <workbookView xWindow="5960" yWindow="1700" windowWidth="27640" windowHeight="16940" xr2:uid="{46D2663D-FED5-874B-94B1-DAEC1BF8AD27}"/>
  </bookViews>
  <sheets>
    <sheet name="Submission Deadlines" sheetId="1" r:id="rId1"/>
    <sheet name="Validation Data" sheetId="2" r:id="rId2"/>
  </sheets>
  <definedNames>
    <definedName name="_xlnm._FilterDatabase" localSheetId="0" hidden="1">'Submission Deadlines'!$A$1:$E$23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8" i="1" l="1"/>
  <c r="D20" i="1"/>
  <c r="D19" i="1"/>
  <c r="D18" i="1"/>
  <c r="C20" i="1"/>
  <c r="C19" i="1"/>
</calcChain>
</file>

<file path=xl/sharedStrings.xml><?xml version="1.0" encoding="utf-8"?>
<sst xmlns="http://schemas.openxmlformats.org/spreadsheetml/2006/main" count="38" uniqueCount="27">
  <si>
    <t>Submission Type</t>
  </si>
  <si>
    <t>Holidays</t>
  </si>
  <si>
    <t>Campus Closure</t>
  </si>
  <si>
    <t>Standard</t>
  </si>
  <si>
    <t>Non-Standard</t>
  </si>
  <si>
    <t>Very Large</t>
  </si>
  <si>
    <t>Select One</t>
  </si>
  <si>
    <t>OSP Deadline Calculator</t>
  </si>
  <si>
    <t>OSP uses the following for determining Proposal Component deadlines</t>
  </si>
  <si>
    <t>Non-standard</t>
  </si>
  <si>
    <t xml:space="preserve">Very Large/Complex </t>
  </si>
  <si>
    <t>Initiate Proposal</t>
  </si>
  <si>
    <t>10 working days</t>
  </si>
  <si>
    <t>20 working days</t>
  </si>
  <si>
    <t>2 months+</t>
  </si>
  <si>
    <t>Proposal materials frozen</t>
  </si>
  <si>
    <t>5 working days</t>
  </si>
  <si>
    <t>5 working day</t>
  </si>
  <si>
    <t>Contact OSP</t>
  </si>
  <si>
    <t>Technical narrative frozen</t>
  </si>
  <si>
    <t>2 working days</t>
  </si>
  <si>
    <t>To determine when your Proposal Components are due, enter the Submission Deadline and select your Submission Type** below…</t>
  </si>
  <si>
    <t>ENTER SUBMISSION DEADLINE:</t>
  </si>
  <si>
    <t>SELECT SUBMISSION TYPE:</t>
  </si>
  <si>
    <t>…And your Proposal Components are due on the following dates</t>
  </si>
  <si>
    <t>Very large</t>
  </si>
  <si>
    <t>Submission type guidelines; contact OSP to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</si>
</sst>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yy"/>
    <numFmt numFmtId="165" formatCode="dd\-mmm\-yyyy"/>
    <numFmt numFmtId="166" formatCode="mm/dd/yy;@"/>
  </numFmts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A50021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7DE6D"/>
        <bgColor indexed="64"/>
      </patternFill>
    </fill>
    <fill>
      <patternFill patternType="solid">
        <fgColor rgb="FFFAEC8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FFC4"/>
        <bgColor indexed="64"/>
      </patternFill>
    </fill>
    <fill>
      <patternFill patternType="solid">
        <fgColor rgb="FFFFFBD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Protection="1"/>
    <xf numFmtId="0" fontId="4" fillId="0" borderId="1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2" fillId="0" borderId="4" xfId="0" applyFont="1" applyBorder="1" applyProtection="1"/>
    <xf numFmtId="0" fontId="4" fillId="0" borderId="5" xfId="0" applyFont="1" applyFill="1" applyBorder="1" applyAlignment="1" applyProtection="1">
      <alignment horizontal="right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right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64" fontId="4" fillId="8" borderId="6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vertical="center"/>
    </xf>
    <xf numFmtId="0" fontId="4" fillId="8" borderId="6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Alignment="1"/>
    <xf numFmtId="166" fontId="0" fillId="0" borderId="0" xfId="0" applyNumberFormat="1" applyAlignment="1"/>
    <xf numFmtId="166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5" fillId="7" borderId="8" xfId="0" applyNumberFormat="1" applyFont="1" applyFill="1" applyBorder="1" applyAlignment="1" applyProtection="1">
      <alignment horizontal="center" vertical="center" wrapText="1"/>
    </xf>
    <xf numFmtId="49" fontId="5" fillId="7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2AB70-2DAB-5342-8770-F45E3D0E4BEB}">
  <dimension ref="A1:E24"/>
  <sheetViews>
    <sheetView tabSelected="1" topLeftCell="A5" zoomScale="149" zoomScaleNormal="149" workbookViewId="0">
      <selection activeCell="D13" sqref="D13"/>
    </sheetView>
  </sheetViews>
  <sheetFormatPr baseColWidth="10" defaultColWidth="37.33203125" defaultRowHeight="13" x14ac:dyDescent="0.15"/>
  <cols>
    <col min="1" max="1" width="6.1640625" style="4" customWidth="1"/>
    <col min="2" max="2" width="38.83203125" style="4" bestFit="1" customWidth="1"/>
    <col min="3" max="4" width="16.5" style="4" customWidth="1"/>
    <col min="5" max="5" width="25.6640625" style="4" bestFit="1" customWidth="1"/>
    <col min="6" max="16384" width="37.33203125" style="4"/>
  </cols>
  <sheetData>
    <row r="1" spans="1:5" ht="23" x14ac:dyDescent="0.25">
      <c r="B1" s="35" t="s">
        <v>7</v>
      </c>
      <c r="C1" s="35"/>
      <c r="D1" s="35"/>
      <c r="E1" s="35"/>
    </row>
    <row r="2" spans="1:5" x14ac:dyDescent="0.15">
      <c r="B2" s="36"/>
      <c r="C2" s="36"/>
      <c r="D2" s="36"/>
      <c r="E2" s="36"/>
    </row>
    <row r="3" spans="1:5" x14ac:dyDescent="0.15">
      <c r="B3" s="37" t="s">
        <v>8</v>
      </c>
      <c r="C3" s="37"/>
      <c r="D3" s="37"/>
      <c r="E3" s="37"/>
    </row>
    <row r="4" spans="1:5" ht="14" thickBot="1" x14ac:dyDescent="0.2">
      <c r="B4" s="38"/>
      <c r="C4" s="38"/>
      <c r="D4" s="38"/>
      <c r="E4" s="38"/>
    </row>
    <row r="5" spans="1:5" x14ac:dyDescent="0.15">
      <c r="B5" s="5" t="s">
        <v>0</v>
      </c>
      <c r="C5" s="6" t="s">
        <v>3</v>
      </c>
      <c r="D5" s="7" t="s">
        <v>9</v>
      </c>
      <c r="E5" s="8" t="s">
        <v>10</v>
      </c>
    </row>
    <row r="6" spans="1:5" x14ac:dyDescent="0.15">
      <c r="A6" s="9"/>
      <c r="B6" s="10" t="s">
        <v>11</v>
      </c>
      <c r="C6" s="11" t="s">
        <v>12</v>
      </c>
      <c r="D6" s="12" t="s">
        <v>13</v>
      </c>
      <c r="E6" s="13" t="s">
        <v>14</v>
      </c>
    </row>
    <row r="7" spans="1:5" x14ac:dyDescent="0.15">
      <c r="B7" s="10" t="s">
        <v>15</v>
      </c>
      <c r="C7" s="11" t="s">
        <v>16</v>
      </c>
      <c r="D7" s="12" t="s">
        <v>17</v>
      </c>
      <c r="E7" s="39" t="s">
        <v>18</v>
      </c>
    </row>
    <row r="8" spans="1:5" ht="14" thickBot="1" x14ac:dyDescent="0.2">
      <c r="B8" s="14" t="s">
        <v>19</v>
      </c>
      <c r="C8" s="15" t="s">
        <v>20</v>
      </c>
      <c r="D8" s="16" t="s">
        <v>20</v>
      </c>
      <c r="E8" s="40"/>
    </row>
    <row r="9" spans="1:5" x14ac:dyDescent="0.15">
      <c r="B9" s="17"/>
      <c r="C9" s="18"/>
      <c r="D9" s="18"/>
      <c r="E9" s="18"/>
    </row>
    <row r="10" spans="1:5" x14ac:dyDescent="0.15">
      <c r="B10" s="41" t="s">
        <v>21</v>
      </c>
      <c r="C10" s="41"/>
      <c r="D10" s="41"/>
      <c r="E10" s="41"/>
    </row>
    <row r="11" spans="1:5" x14ac:dyDescent="0.15">
      <c r="B11" s="36"/>
      <c r="C11" s="36"/>
      <c r="D11" s="36"/>
      <c r="E11" s="36"/>
    </row>
    <row r="12" spans="1:5" s="19" customFormat="1" x14ac:dyDescent="0.2">
      <c r="B12" s="20" t="s">
        <v>22</v>
      </c>
      <c r="C12" s="21">
        <v>44733</v>
      </c>
      <c r="E12" s="22"/>
    </row>
    <row r="13" spans="1:5" s="19" customFormat="1" x14ac:dyDescent="0.2">
      <c r="B13" s="20" t="s">
        <v>23</v>
      </c>
      <c r="C13" s="23" t="s">
        <v>3</v>
      </c>
    </row>
    <row r="14" spans="1:5" x14ac:dyDescent="0.15">
      <c r="B14" s="42"/>
      <c r="C14" s="42"/>
      <c r="D14" s="42"/>
      <c r="E14" s="42"/>
    </row>
    <row r="15" spans="1:5" x14ac:dyDescent="0.15">
      <c r="B15" s="37" t="s">
        <v>24</v>
      </c>
      <c r="C15" s="37"/>
      <c r="D15" s="37"/>
      <c r="E15" s="37"/>
    </row>
    <row r="16" spans="1:5" ht="14" thickBot="1" x14ac:dyDescent="0.2">
      <c r="B16" s="43"/>
      <c r="C16" s="43"/>
      <c r="D16" s="43"/>
      <c r="E16" s="43"/>
    </row>
    <row r="17" spans="2:5" x14ac:dyDescent="0.15">
      <c r="B17" s="5" t="s">
        <v>0</v>
      </c>
      <c r="C17" s="24" t="s">
        <v>3</v>
      </c>
      <c r="D17" s="24" t="s">
        <v>9</v>
      </c>
      <c r="E17" s="25" t="s">
        <v>25</v>
      </c>
    </row>
    <row r="18" spans="2:5" x14ac:dyDescent="0.15">
      <c r="B18" s="10" t="s">
        <v>11</v>
      </c>
      <c r="C18" s="26">
        <f>IF(ISBLANK($C$12)=TRUE,"",IF($C$13="Standard",WORKDAY($C$12,-10,'Validation Data'!B2:C48),""))</f>
        <v>44718</v>
      </c>
      <c r="D18" s="26" t="str">
        <f>IF(ISBLANK($C$12)=TRUE,"",IF($C$13="Non-Standard",WORKDAY($C$12,-20,'Validation Data'!$B$2:$C$100),""))</f>
        <v/>
      </c>
      <c r="E18" s="27" t="str">
        <f>IF(ISBLANK($C$12)=TRUE,"",IF($C$13="Very Large",WORKDAY($C$12,-40,'Validation Data'!$B$2:$C$100),""))</f>
        <v/>
      </c>
    </row>
    <row r="19" spans="2:5" x14ac:dyDescent="0.15">
      <c r="B19" s="10" t="s">
        <v>15</v>
      </c>
      <c r="C19" s="26">
        <f>IF(ISBLANK($C$12)=TRUE,"",IF($C$13="Standard",WORKDAY($C$12,-5,'Validation Data'!$B$2:$C$100),""))</f>
        <v>44725</v>
      </c>
      <c r="D19" s="26" t="str">
        <f>IF(ISBLANK($C$12)=TRUE,"",IF($C$13="Non-Standard",WORKDAY($C$12,-5,'Validation Data'!$B$2:$C$50),""))</f>
        <v/>
      </c>
      <c r="E19" s="44" t="s">
        <v>18</v>
      </c>
    </row>
    <row r="20" spans="2:5" ht="14" thickBot="1" x14ac:dyDescent="0.2">
      <c r="B20" s="14" t="s">
        <v>19</v>
      </c>
      <c r="C20" s="28">
        <f>IF(ISBLANK($C$12)=TRUE,"",IF($C$13="Standard",WORKDAY($C$12,-2,'Validation Data'!$B$2:$C$100),""))</f>
        <v>44728</v>
      </c>
      <c r="D20" s="28" t="str">
        <f>IF(ISBLANK($C$12)=TRUE,"",IF($C$13="Non-Standard",WORKDAY($C$12,-2,'Validation Data'!$B$2:$C$100),""))</f>
        <v/>
      </c>
      <c r="E20" s="45"/>
    </row>
    <row r="22" spans="2:5" x14ac:dyDescent="0.15">
      <c r="B22" s="34"/>
      <c r="C22" s="34"/>
      <c r="D22" s="34"/>
      <c r="E22" s="34"/>
    </row>
    <row r="23" spans="2:5" x14ac:dyDescent="0.15">
      <c r="B23" s="33"/>
      <c r="C23" s="33"/>
      <c r="D23" s="33"/>
      <c r="E23" s="33"/>
    </row>
    <row r="24" spans="2:5" x14ac:dyDescent="0.15">
      <c r="B24" s="33" t="s">
        <v>26</v>
      </c>
      <c r="C24" s="33"/>
      <c r="D24" s="33"/>
      <c r="E24" s="33"/>
    </row>
  </sheetData>
  <autoFilter ref="A1:E23" xr:uid="{654EA514-2F76-004A-94D1-8041E45A1395}">
    <filterColumn colId="1" showButton="0"/>
    <filterColumn colId="2" showButton="0"/>
    <filterColumn colId="3" showButton="0"/>
  </autoFilter>
  <mergeCells count="14">
    <mergeCell ref="B24:E24"/>
    <mergeCell ref="B23:E23"/>
    <mergeCell ref="B22:E22"/>
    <mergeCell ref="B1:E1"/>
    <mergeCell ref="B2:E2"/>
    <mergeCell ref="B3:E3"/>
    <mergeCell ref="B4:E4"/>
    <mergeCell ref="E7:E8"/>
    <mergeCell ref="B10:E10"/>
    <mergeCell ref="B11:E11"/>
    <mergeCell ref="B14:E14"/>
    <mergeCell ref="B15:E15"/>
    <mergeCell ref="B16:E16"/>
    <mergeCell ref="E19:E20"/>
  </mergeCells>
  <conditionalFormatting sqref="C17:C20">
    <cfRule type="expression" dxfId="2" priority="3">
      <formula>($C$13="Standard")</formula>
    </cfRule>
  </conditionalFormatting>
  <conditionalFormatting sqref="D17:D20">
    <cfRule type="expression" dxfId="1" priority="2">
      <formula>($C$13="Non-Standard")</formula>
    </cfRule>
  </conditionalFormatting>
  <conditionalFormatting sqref="E17:E19">
    <cfRule type="expression" dxfId="0" priority="1">
      <formula>($C$13="Very Large")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98DA7E-C58C-3546-81DE-991E12F5399E}">
          <x14:formula1>
            <xm:f>'Validation Data'!$A$2:$A$5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EA74-7E50-CA4D-90D8-6990AD3FB2B4}">
  <dimension ref="A1:C55"/>
  <sheetViews>
    <sheetView topLeftCell="A15" workbookViewId="0">
      <selection activeCell="C24" sqref="C24"/>
    </sheetView>
  </sheetViews>
  <sheetFormatPr baseColWidth="10" defaultColWidth="10.83203125" defaultRowHeight="16" x14ac:dyDescent="0.2"/>
  <cols>
    <col min="1" max="1" width="18.1640625" style="2" customWidth="1"/>
    <col min="2" max="2" width="14.5" style="2" customWidth="1"/>
    <col min="3" max="3" width="16.5" style="2" customWidth="1"/>
    <col min="4" max="16384" width="10.83203125" style="2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 t="s">
        <v>3</v>
      </c>
      <c r="B2" s="29">
        <v>44146</v>
      </c>
      <c r="C2" s="32">
        <v>44186</v>
      </c>
    </row>
    <row r="3" spans="1:3" x14ac:dyDescent="0.2">
      <c r="A3" s="2" t="s">
        <v>4</v>
      </c>
      <c r="B3" s="29">
        <v>44161</v>
      </c>
      <c r="C3" s="32">
        <v>44187</v>
      </c>
    </row>
    <row r="4" spans="1:3" x14ac:dyDescent="0.2">
      <c r="A4" s="2" t="s">
        <v>5</v>
      </c>
      <c r="B4" s="29">
        <v>44162</v>
      </c>
      <c r="C4" s="32">
        <v>44188</v>
      </c>
    </row>
    <row r="5" spans="1:3" x14ac:dyDescent="0.2">
      <c r="A5" s="2" t="s">
        <v>6</v>
      </c>
      <c r="B5" s="29">
        <v>44189</v>
      </c>
      <c r="C5" s="31">
        <v>44193</v>
      </c>
    </row>
    <row r="6" spans="1:3" x14ac:dyDescent="0.2">
      <c r="B6" s="29">
        <v>44190</v>
      </c>
      <c r="C6" s="31">
        <v>44194</v>
      </c>
    </row>
    <row r="7" spans="1:3" x14ac:dyDescent="0.2">
      <c r="B7" s="29">
        <v>44196</v>
      </c>
      <c r="C7" s="31">
        <v>44195</v>
      </c>
    </row>
    <row r="8" spans="1:3" x14ac:dyDescent="0.2">
      <c r="B8" s="29">
        <v>44197</v>
      </c>
      <c r="C8" s="31">
        <v>44557</v>
      </c>
    </row>
    <row r="9" spans="1:3" x14ac:dyDescent="0.2">
      <c r="B9" s="29">
        <v>44214</v>
      </c>
      <c r="C9" s="31">
        <v>44558</v>
      </c>
    </row>
    <row r="10" spans="1:3" x14ac:dyDescent="0.2">
      <c r="B10" s="29">
        <v>44242</v>
      </c>
      <c r="C10" s="31">
        <v>44559</v>
      </c>
    </row>
    <row r="11" spans="1:3" x14ac:dyDescent="0.2">
      <c r="B11" s="29">
        <v>44281</v>
      </c>
      <c r="C11" s="31"/>
    </row>
    <row r="12" spans="1:3" x14ac:dyDescent="0.2">
      <c r="B12" s="29">
        <v>44347</v>
      </c>
      <c r="C12" s="31">
        <v>44922</v>
      </c>
    </row>
    <row r="13" spans="1:3" x14ac:dyDescent="0.2">
      <c r="B13" s="29">
        <v>44382</v>
      </c>
      <c r="C13" s="31">
        <v>44923</v>
      </c>
    </row>
    <row r="14" spans="1:3" x14ac:dyDescent="0.2">
      <c r="B14" s="29">
        <v>44445</v>
      </c>
      <c r="C14" s="31">
        <v>44924</v>
      </c>
    </row>
    <row r="15" spans="1:3" x14ac:dyDescent="0.2">
      <c r="B15" s="29">
        <v>44511</v>
      </c>
      <c r="C15" s="3"/>
    </row>
    <row r="16" spans="1:3" x14ac:dyDescent="0.2">
      <c r="B16" s="29">
        <v>44525</v>
      </c>
      <c r="C16" s="3"/>
    </row>
    <row r="17" spans="2:3" x14ac:dyDescent="0.2">
      <c r="B17" s="29">
        <v>44526</v>
      </c>
      <c r="C17" s="3"/>
    </row>
    <row r="18" spans="2:3" x14ac:dyDescent="0.2">
      <c r="B18" s="29">
        <v>44553</v>
      </c>
      <c r="C18" s="3"/>
    </row>
    <row r="19" spans="2:3" x14ac:dyDescent="0.2">
      <c r="B19" s="29">
        <v>44554</v>
      </c>
      <c r="C19" s="3"/>
    </row>
    <row r="20" spans="2:3" x14ac:dyDescent="0.2">
      <c r="B20" s="29">
        <v>44557</v>
      </c>
      <c r="C20" s="3"/>
    </row>
    <row r="21" spans="2:3" x14ac:dyDescent="0.2">
      <c r="B21" s="29">
        <v>44560</v>
      </c>
      <c r="C21" s="3"/>
    </row>
    <row r="22" spans="2:3" x14ac:dyDescent="0.2">
      <c r="B22" s="29">
        <v>44561</v>
      </c>
      <c r="C22" s="3"/>
    </row>
    <row r="23" spans="2:3" x14ac:dyDescent="0.2">
      <c r="B23" s="29">
        <v>44578</v>
      </c>
      <c r="C23" s="3"/>
    </row>
    <row r="24" spans="2:3" x14ac:dyDescent="0.2">
      <c r="B24" s="29">
        <v>44613</v>
      </c>
      <c r="C24" s="3"/>
    </row>
    <row r="25" spans="2:3" x14ac:dyDescent="0.2">
      <c r="B25" s="29">
        <v>44645</v>
      </c>
      <c r="C25" s="3"/>
    </row>
    <row r="26" spans="2:3" x14ac:dyDescent="0.2">
      <c r="B26" s="29">
        <v>44711</v>
      </c>
      <c r="C26" s="3"/>
    </row>
    <row r="27" spans="2:3" x14ac:dyDescent="0.2">
      <c r="B27" s="29">
        <v>44732</v>
      </c>
      <c r="C27" s="3"/>
    </row>
    <row r="28" spans="2:3" x14ac:dyDescent="0.2">
      <c r="B28" s="29">
        <v>44746</v>
      </c>
      <c r="C28" s="3"/>
    </row>
    <row r="29" spans="2:3" x14ac:dyDescent="0.2">
      <c r="B29" s="29">
        <v>44809</v>
      </c>
      <c r="C29" s="3"/>
    </row>
    <row r="30" spans="2:3" x14ac:dyDescent="0.2">
      <c r="B30" s="29">
        <v>44876</v>
      </c>
      <c r="C30" s="3"/>
    </row>
    <row r="31" spans="2:3" x14ac:dyDescent="0.2">
      <c r="B31" s="29">
        <v>44889</v>
      </c>
      <c r="C31" s="3"/>
    </row>
    <row r="32" spans="2:3" x14ac:dyDescent="0.2">
      <c r="B32" s="29">
        <v>44890</v>
      </c>
      <c r="C32" s="3"/>
    </row>
    <row r="33" spans="2:3" x14ac:dyDescent="0.2">
      <c r="B33" s="29">
        <v>44918</v>
      </c>
      <c r="C33" s="3"/>
    </row>
    <row r="34" spans="2:3" x14ac:dyDescent="0.2">
      <c r="B34" s="29">
        <v>44921</v>
      </c>
      <c r="C34" s="3"/>
    </row>
    <row r="35" spans="2:3" x14ac:dyDescent="0.2">
      <c r="B35" s="30">
        <v>44925</v>
      </c>
      <c r="C35" s="3"/>
    </row>
    <row r="36" spans="2:3" x14ac:dyDescent="0.2">
      <c r="B36" s="30">
        <v>44928</v>
      </c>
      <c r="C36" s="3"/>
    </row>
    <row r="37" spans="2:3" x14ac:dyDescent="0.2">
      <c r="B37" s="30">
        <v>44942</v>
      </c>
      <c r="C37" s="3"/>
    </row>
    <row r="38" spans="2:3" x14ac:dyDescent="0.2">
      <c r="B38" s="30">
        <v>44977</v>
      </c>
      <c r="C38" s="3"/>
    </row>
    <row r="39" spans="2:3" x14ac:dyDescent="0.2">
      <c r="B39" s="29">
        <v>45016</v>
      </c>
      <c r="C39" s="3"/>
    </row>
    <row r="40" spans="2:3" x14ac:dyDescent="0.2">
      <c r="B40" s="29">
        <v>45075</v>
      </c>
      <c r="C40" s="3"/>
    </row>
    <row r="41" spans="2:3" x14ac:dyDescent="0.2">
      <c r="B41" s="29">
        <v>45111</v>
      </c>
      <c r="C41" s="3"/>
    </row>
    <row r="42" spans="2:3" x14ac:dyDescent="0.2">
      <c r="B42" s="29">
        <v>45173</v>
      </c>
      <c r="C42" s="3"/>
    </row>
    <row r="43" spans="2:3" x14ac:dyDescent="0.2">
      <c r="B43" s="30">
        <v>45240</v>
      </c>
      <c r="C43" s="3"/>
    </row>
    <row r="44" spans="2:3" x14ac:dyDescent="0.2">
      <c r="B44" s="30">
        <v>45253</v>
      </c>
      <c r="C44" s="3"/>
    </row>
    <row r="45" spans="2:3" x14ac:dyDescent="0.2">
      <c r="B45" s="30">
        <v>45282</v>
      </c>
      <c r="C45" s="3"/>
    </row>
    <row r="46" spans="2:3" x14ac:dyDescent="0.2">
      <c r="B46" s="30">
        <v>45285</v>
      </c>
      <c r="C46" s="3"/>
    </row>
    <row r="47" spans="2:3" x14ac:dyDescent="0.2">
      <c r="B47" s="30">
        <v>45289</v>
      </c>
      <c r="C47" s="3"/>
    </row>
    <row r="48" spans="2:3" x14ac:dyDescent="0.2">
      <c r="B48" s="29">
        <v>45292</v>
      </c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Deadlines</vt:lpstr>
      <vt:lpstr>Validation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Beach</dc:creator>
  <cp:lastModifiedBy>Microsoft Office User</cp:lastModifiedBy>
  <dcterms:created xsi:type="dcterms:W3CDTF">2020-09-29T18:38:30Z</dcterms:created>
  <dcterms:modified xsi:type="dcterms:W3CDTF">2022-06-06T23:15:31Z</dcterms:modified>
</cp:coreProperties>
</file>